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19950" windowHeight="12375" activeTab="0"/>
  </bookViews>
  <sheets>
    <sheet name="特定使用成績（全額）" sheetId="1" r:id="rId1"/>
    <sheet name="特定使用成績 （初期費用)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<sst xmlns="http://schemas.openxmlformats.org/spreadsheetml/2006/main" count="67" uniqueCount="52">
  <si>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報告書作成費</t>
  </si>
  <si>
    <t>消　費　税</t>
  </si>
  <si>
    <t>合　　　計</t>
  </si>
  <si>
    <t>×</t>
  </si>
  <si>
    <t>＝</t>
  </si>
  <si>
    <t>①</t>
  </si>
  <si>
    <t>＝</t>
  </si>
  <si>
    <t>×</t>
  </si>
  <si>
    <t>＝</t>
  </si>
  <si>
    <t>小　　　計</t>
  </si>
  <si>
    <t>④</t>
  </si>
  <si>
    <t>依頼者　</t>
  </si>
  <si>
    <t>事務費</t>
  </si>
  <si>
    <t>管理費</t>
  </si>
  <si>
    <t>×</t>
  </si>
  <si>
    <t>＝</t>
  </si>
  <si>
    <t>①</t>
  </si>
  <si>
    <t>①</t>
  </si>
  <si>
    <t>×</t>
  </si>
  <si>
    <t>＝</t>
  </si>
  <si>
    <t>②</t>
  </si>
  <si>
    <t>①＋②</t>
  </si>
  <si>
    <t>×</t>
  </si>
  <si>
    <t>＝</t>
  </si>
  <si>
    <t>③</t>
  </si>
  <si>
    <t>①＋②＋③</t>
  </si>
  <si>
    <t>④</t>
  </si>
  <si>
    <t>④</t>
  </si>
  <si>
    <t>×</t>
  </si>
  <si>
    <t>＝</t>
  </si>
  <si>
    <t>⑤</t>
  </si>
  <si>
    <t>④</t>
  </si>
  <si>
    <t>＋</t>
  </si>
  <si>
    <t>⑤</t>
  </si>
  <si>
    <t>⑥</t>
  </si>
  <si>
    <t>①</t>
  </si>
  <si>
    <t>②</t>
  </si>
  <si>
    <t>①＋②</t>
  </si>
  <si>
    <t>×</t>
  </si>
  <si>
    <t>＝</t>
  </si>
  <si>
    <t>③</t>
  </si>
  <si>
    <t>①＋②＋③</t>
  </si>
  <si>
    <t>④</t>
  </si>
  <si>
    <t>⑤</t>
  </si>
  <si>
    <t>＋</t>
  </si>
  <si>
    <t>⑥</t>
  </si>
  <si>
    <t>　　初期費用分</t>
  </si>
  <si>
    <t>契約全体①</t>
  </si>
  <si>
    <t>契約全体</t>
  </si>
  <si>
    <t>42,900円（1症例単価）－12,870円（初期費用：1症例あたり）＝30,030円（出来高：1症例あたり）</t>
  </si>
  <si>
    <t>調査課題名</t>
  </si>
  <si>
    <t>症例（報告書）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</si>
</sst>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0" xfId="48" applyFont="1" applyAlignment="1">
      <alignment/>
    </xf>
    <xf numFmtId="0" fontId="2" fillId="0" borderId="10" xfId="0" applyFont="1" applyBorder="1" applyAlignment="1">
      <alignment/>
    </xf>
    <xf numFmtId="38" fontId="2" fillId="0" borderId="10" xfId="4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1" xfId="48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38" fontId="2" fillId="0" borderId="11" xfId="48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0" xfId="48" applyFont="1" applyBorder="1" applyAlignment="1">
      <alignment/>
    </xf>
    <xf numFmtId="0" fontId="2" fillId="0" borderId="10" xfId="0" applyFont="1" applyFill="1" applyBorder="1" applyAlignment="1">
      <alignment horizontal="center"/>
    </xf>
    <xf numFmtId="38" fontId="2" fillId="0" borderId="10" xfId="48" applyFont="1" applyFill="1" applyBorder="1" applyAlignment="1">
      <alignment horizontal="left"/>
    </xf>
    <xf numFmtId="38" fontId="3" fillId="0" borderId="0" xfId="48" applyFont="1" applyAlignment="1">
      <alignment horizontal="left"/>
    </xf>
    <xf numFmtId="0" fontId="3" fillId="0" borderId="0" xfId="0" applyFont="1" applyAlignment="1">
      <alignment horizontal="center"/>
    </xf>
    <xf numFmtId="38" fontId="2" fillId="33" borderId="11" xfId="48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38" fontId="3" fillId="0" borderId="0" xfId="48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8" sqref="B18"/>
    </sheetView>
  </sheetViews>
  <sheetFormatPr defaultColWidth="9.00390625" defaultRowHeight="25.5" customHeight="1"/>
  <cols>
    <col min="1" max="1" width="13.875" style="1" bestFit="1" customWidth="1"/>
    <col min="2" max="2" width="16.125" style="2" customWidth="1"/>
    <col min="3" max="3" width="8.75390625" style="3" customWidth="1"/>
    <col min="4" max="4" width="6.875" style="3" customWidth="1"/>
    <col min="5" max="5" width="16.125" style="3" bestFit="1" customWidth="1"/>
    <col min="6" max="6" width="6.25390625" style="1" customWidth="1"/>
    <col min="7" max="7" width="12.375" style="4" customWidth="1"/>
    <col min="8" max="8" width="8.875" style="3" customWidth="1"/>
    <col min="9" max="16384" width="9.00390625" style="1" customWidth="1"/>
  </cols>
  <sheetData>
    <row r="1" spans="1:8" ht="44.25" customHeight="1">
      <c r="A1" s="5" t="s">
        <v>50</v>
      </c>
      <c r="B1" s="23"/>
      <c r="C1" s="23"/>
      <c r="D1" s="23"/>
      <c r="E1" s="23"/>
      <c r="F1" s="23"/>
      <c r="G1" s="23"/>
      <c r="H1" s="23"/>
    </row>
    <row r="2" spans="1:8" ht="33.75" customHeight="1">
      <c r="A2" s="9" t="s">
        <v>11</v>
      </c>
      <c r="B2" s="19"/>
      <c r="C2" s="18"/>
      <c r="D2" s="18"/>
      <c r="E2" s="7"/>
      <c r="F2" s="5"/>
      <c r="G2" s="17"/>
      <c r="H2" s="7"/>
    </row>
    <row r="3" ht="32.25" customHeight="1">
      <c r="C3" s="3" t="s">
        <v>48</v>
      </c>
    </row>
    <row r="4" ht="32.25" customHeight="1"/>
    <row r="5" spans="1:8" ht="40.5" customHeight="1">
      <c r="A5" s="5" t="s">
        <v>0</v>
      </c>
      <c r="B5" s="6">
        <v>30000</v>
      </c>
      <c r="C5" s="7" t="s">
        <v>14</v>
      </c>
      <c r="D5" s="18">
        <v>1</v>
      </c>
      <c r="E5" s="7" t="s">
        <v>51</v>
      </c>
      <c r="F5" s="7" t="s">
        <v>15</v>
      </c>
      <c r="G5" s="8">
        <f>B5*D5</f>
        <v>30000</v>
      </c>
      <c r="H5" s="7" t="s">
        <v>16</v>
      </c>
    </row>
    <row r="6" spans="1:8" ht="40.5" customHeight="1">
      <c r="A6" s="9" t="s">
        <v>12</v>
      </c>
      <c r="B6" s="10" t="s">
        <v>17</v>
      </c>
      <c r="C6" s="11" t="s">
        <v>18</v>
      </c>
      <c r="D6" s="12">
        <v>0.1</v>
      </c>
      <c r="E6" s="11"/>
      <c r="F6" s="11" t="s">
        <v>19</v>
      </c>
      <c r="G6" s="13">
        <f>G5*0.1</f>
        <v>3000</v>
      </c>
      <c r="H6" s="11" t="s">
        <v>20</v>
      </c>
    </row>
    <row r="7" spans="1:8" ht="40.5" customHeight="1">
      <c r="A7" s="9" t="s">
        <v>13</v>
      </c>
      <c r="B7" s="10" t="s">
        <v>21</v>
      </c>
      <c r="C7" s="11" t="s">
        <v>22</v>
      </c>
      <c r="D7" s="12">
        <v>0.3</v>
      </c>
      <c r="E7" s="11"/>
      <c r="F7" s="11" t="s">
        <v>23</v>
      </c>
      <c r="G7" s="13">
        <f>(G5+G6)*0.3</f>
        <v>9900</v>
      </c>
      <c r="H7" s="11" t="s">
        <v>24</v>
      </c>
    </row>
    <row r="8" spans="1:8" ht="40.5" customHeight="1">
      <c r="A8" s="9" t="s">
        <v>9</v>
      </c>
      <c r="B8" s="10" t="s">
        <v>25</v>
      </c>
      <c r="C8" s="11"/>
      <c r="D8" s="12"/>
      <c r="E8" s="11"/>
      <c r="F8" s="11" t="s">
        <v>6</v>
      </c>
      <c r="G8" s="22">
        <f>SUM(G5:G7)</f>
        <v>42900</v>
      </c>
      <c r="H8" s="11" t="s">
        <v>26</v>
      </c>
    </row>
    <row r="9" spans="1:8" ht="40.5" customHeight="1">
      <c r="A9" s="9" t="s">
        <v>1</v>
      </c>
      <c r="B9" s="10" t="s">
        <v>27</v>
      </c>
      <c r="C9" s="11" t="s">
        <v>28</v>
      </c>
      <c r="D9" s="12">
        <v>0.1</v>
      </c>
      <c r="E9" s="11"/>
      <c r="F9" s="11" t="s">
        <v>29</v>
      </c>
      <c r="G9" s="13">
        <f>G8*0.1</f>
        <v>4290</v>
      </c>
      <c r="H9" s="11" t="s">
        <v>30</v>
      </c>
    </row>
    <row r="10" spans="1:8" ht="40.5" customHeight="1">
      <c r="A10" s="9" t="s">
        <v>2</v>
      </c>
      <c r="B10" s="10" t="s">
        <v>31</v>
      </c>
      <c r="C10" s="15" t="s">
        <v>32</v>
      </c>
      <c r="D10" s="11" t="s">
        <v>33</v>
      </c>
      <c r="E10" s="11"/>
      <c r="F10" s="11" t="s">
        <v>29</v>
      </c>
      <c r="G10" s="13">
        <f>SUM(G8:G9)</f>
        <v>47190</v>
      </c>
      <c r="H10" s="11" t="s">
        <v>34</v>
      </c>
    </row>
    <row r="12" spans="1:8" ht="25.5" customHeight="1">
      <c r="A12" s="27" t="s">
        <v>49</v>
      </c>
      <c r="B12" s="27"/>
      <c r="C12" s="27"/>
      <c r="D12" s="27"/>
      <c r="E12" s="27"/>
      <c r="F12" s="27"/>
      <c r="G12" s="27"/>
      <c r="H12" s="27"/>
    </row>
    <row r="13" spans="1:8" ht="25.5" customHeight="1">
      <c r="A13" s="24"/>
      <c r="B13" s="24"/>
      <c r="C13" s="24"/>
      <c r="D13" s="25"/>
      <c r="E13" s="25"/>
      <c r="F13" s="25"/>
      <c r="G13" s="25"/>
      <c r="H13" s="25"/>
    </row>
    <row r="14" spans="1:8" ht="25.5" customHeight="1">
      <c r="A14" s="14"/>
      <c r="B14" s="20"/>
      <c r="C14" s="21"/>
      <c r="D14" s="21"/>
      <c r="E14" s="26"/>
      <c r="F14" s="26"/>
      <c r="G14" s="26"/>
      <c r="H14" s="26"/>
    </row>
    <row r="15" ht="25.5" customHeight="1">
      <c r="A15" s="14"/>
    </row>
    <row r="16" ht="25.5" customHeight="1">
      <c r="A16" s="14"/>
    </row>
    <row r="17" ht="25.5" customHeight="1">
      <c r="A17" s="14"/>
    </row>
    <row r="18" ht="25.5" customHeight="1">
      <c r="A18" s="14"/>
    </row>
    <row r="19" ht="25.5" customHeight="1">
      <c r="A19" s="14"/>
    </row>
  </sheetData>
  <sheetProtection/>
  <mergeCells count="5">
    <mergeCell ref="B1:H1"/>
    <mergeCell ref="A13:C13"/>
    <mergeCell ref="D13:H13"/>
    <mergeCell ref="E14:H14"/>
    <mergeCell ref="A12:H1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6" sqref="D16"/>
    </sheetView>
  </sheetViews>
  <sheetFormatPr defaultColWidth="9.00390625" defaultRowHeight="25.5" customHeight="1"/>
  <cols>
    <col min="1" max="1" width="18.75390625" style="1" customWidth="1"/>
    <col min="2" max="2" width="17.375" style="2" customWidth="1"/>
    <col min="3" max="3" width="8.75390625" style="3" customWidth="1"/>
    <col min="4" max="5" width="6.875" style="3" customWidth="1"/>
    <col min="6" max="6" width="6.375" style="1" customWidth="1"/>
    <col min="7" max="7" width="12.375" style="4" customWidth="1"/>
    <col min="8" max="8" width="11.25390625" style="3" customWidth="1"/>
    <col min="9" max="16384" width="9.00390625" style="1" customWidth="1"/>
  </cols>
  <sheetData>
    <row r="1" spans="1:8" ht="39.75" customHeight="1">
      <c r="A1" s="5" t="s">
        <v>50</v>
      </c>
      <c r="B1" s="23"/>
      <c r="C1" s="23"/>
      <c r="D1" s="23"/>
      <c r="E1" s="23"/>
      <c r="F1" s="23"/>
      <c r="G1" s="23"/>
      <c r="H1" s="23"/>
    </row>
    <row r="2" spans="1:8" ht="25.5" customHeight="1">
      <c r="A2" s="9" t="s">
        <v>11</v>
      </c>
      <c r="B2" s="19"/>
      <c r="C2" s="18"/>
      <c r="D2" s="18"/>
      <c r="E2" s="7"/>
      <c r="F2" s="5"/>
      <c r="G2" s="17"/>
      <c r="H2" s="7"/>
    </row>
    <row r="3" ht="32.25" customHeight="1">
      <c r="C3" s="3" t="s">
        <v>46</v>
      </c>
    </row>
    <row r="4" ht="32.25" customHeight="1"/>
    <row r="5" spans="1:8" ht="40.5" customHeight="1">
      <c r="A5" s="5" t="s">
        <v>0</v>
      </c>
      <c r="B5" s="6" t="s">
        <v>47</v>
      </c>
      <c r="C5" s="16">
        <v>30000</v>
      </c>
      <c r="D5" s="7" t="s">
        <v>3</v>
      </c>
      <c r="E5" s="7">
        <v>0.3</v>
      </c>
      <c r="F5" s="7" t="s">
        <v>4</v>
      </c>
      <c r="G5" s="8">
        <f>C5*E5</f>
        <v>9000</v>
      </c>
      <c r="H5" s="7" t="s">
        <v>5</v>
      </c>
    </row>
    <row r="6" spans="1:8" ht="40.5" customHeight="1">
      <c r="A6" s="9" t="s">
        <v>12</v>
      </c>
      <c r="B6" s="10" t="s">
        <v>35</v>
      </c>
      <c r="C6" s="11" t="s">
        <v>28</v>
      </c>
      <c r="D6" s="12">
        <v>0.1</v>
      </c>
      <c r="E6" s="11"/>
      <c r="F6" s="11" t="s">
        <v>29</v>
      </c>
      <c r="G6" s="13">
        <f>G5*0.1</f>
        <v>900</v>
      </c>
      <c r="H6" s="11" t="s">
        <v>36</v>
      </c>
    </row>
    <row r="7" spans="1:8" ht="40.5" customHeight="1">
      <c r="A7" s="9" t="s">
        <v>13</v>
      </c>
      <c r="B7" s="10" t="s">
        <v>37</v>
      </c>
      <c r="C7" s="11" t="s">
        <v>38</v>
      </c>
      <c r="D7" s="12">
        <v>0.3</v>
      </c>
      <c r="E7" s="11"/>
      <c r="F7" s="11" t="s">
        <v>39</v>
      </c>
      <c r="G7" s="13">
        <f>(G5+G6)*0.3</f>
        <v>2970</v>
      </c>
      <c r="H7" s="11" t="s">
        <v>40</v>
      </c>
    </row>
    <row r="8" spans="1:8" ht="40.5" customHeight="1">
      <c r="A8" s="9" t="s">
        <v>9</v>
      </c>
      <c r="B8" s="10" t="s">
        <v>41</v>
      </c>
      <c r="C8" s="11"/>
      <c r="D8" s="12"/>
      <c r="E8" s="11"/>
      <c r="F8" s="11" t="s">
        <v>15</v>
      </c>
      <c r="G8" s="22">
        <f>SUM(G5:G7)</f>
        <v>12870</v>
      </c>
      <c r="H8" s="11" t="s">
        <v>10</v>
      </c>
    </row>
    <row r="9" spans="1:8" ht="40.5" customHeight="1">
      <c r="A9" s="9" t="s">
        <v>1</v>
      </c>
      <c r="B9" s="10" t="s">
        <v>42</v>
      </c>
      <c r="C9" s="11" t="s">
        <v>7</v>
      </c>
      <c r="D9" s="12">
        <v>0.1</v>
      </c>
      <c r="E9" s="11"/>
      <c r="F9" s="11" t="s">
        <v>8</v>
      </c>
      <c r="G9" s="13">
        <f>G8*0.1</f>
        <v>1287</v>
      </c>
      <c r="H9" s="11" t="s">
        <v>43</v>
      </c>
    </row>
    <row r="10" spans="1:8" ht="40.5" customHeight="1">
      <c r="A10" s="9" t="s">
        <v>2</v>
      </c>
      <c r="B10" s="10" t="s">
        <v>42</v>
      </c>
      <c r="C10" s="15" t="s">
        <v>44</v>
      </c>
      <c r="D10" s="11" t="s">
        <v>43</v>
      </c>
      <c r="E10" s="11"/>
      <c r="F10" s="11" t="s">
        <v>8</v>
      </c>
      <c r="G10" s="13">
        <f>SUM(G8:G9)</f>
        <v>14157</v>
      </c>
      <c r="H10" s="11" t="s">
        <v>45</v>
      </c>
    </row>
    <row r="14" ht="25.5" customHeight="1">
      <c r="A14" s="14"/>
    </row>
    <row r="15" ht="25.5" customHeight="1">
      <c r="A15" s="14"/>
    </row>
    <row r="16" ht="25.5" customHeight="1">
      <c r="A16" s="14"/>
    </row>
    <row r="17" ht="25.5" customHeight="1">
      <c r="A17" s="14"/>
    </row>
    <row r="18" ht="25.5" customHeight="1">
      <c r="A18" s="14"/>
    </row>
    <row r="19" ht="25.5" customHeight="1">
      <c r="A19" s="14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国立水戸病院</dc:creator>
  <cp:keywords/>
  <dc:description/>
  <cp:lastModifiedBy>mie Tachihara</cp:lastModifiedBy>
  <cp:lastPrinted>2021-07-30T01:29:28Z</cp:lastPrinted>
  <dcterms:created xsi:type="dcterms:W3CDTF">2003-02-10T00:45:20Z</dcterms:created>
  <dcterms:modified xsi:type="dcterms:W3CDTF">2021-07-30T01:32:20Z</dcterms:modified>
  <cp:category/>
  <cp:version/>
  <cp:contentType/>
  <cp:contentStatus/>
</cp:coreProperties>
</file>